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4880"/>
  </bookViews>
  <sheets>
    <sheet name="ЗЗСО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H15" i="1"/>
  <c r="I15" i="1"/>
  <c r="J15" i="1"/>
  <c r="K15" i="1"/>
  <c r="L15" i="1"/>
  <c r="M15" i="1"/>
  <c r="N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J15" i="1"/>
  <c r="AK15" i="1"/>
  <c r="AL15" i="1"/>
  <c r="AM15" i="1"/>
  <c r="AN15" i="1"/>
  <c r="AO15" i="1"/>
  <c r="AR13" i="1" l="1"/>
  <c r="AR14" i="1"/>
  <c r="AR12" i="1"/>
  <c r="AR11" i="1"/>
  <c r="AR10" i="1"/>
  <c r="AR8" i="1"/>
  <c r="AR9" i="1"/>
  <c r="AR7" i="1"/>
  <c r="AQ7" i="1"/>
  <c r="AP7" i="1"/>
  <c r="AI14" i="1"/>
  <c r="AI13" i="1"/>
  <c r="AI12" i="1"/>
  <c r="AI11" i="1"/>
  <c r="AI10" i="1"/>
  <c r="AI8" i="1"/>
  <c r="AI9" i="1"/>
  <c r="AI7" i="1"/>
  <c r="AH7" i="1"/>
  <c r="AG7" i="1"/>
  <c r="Q13" i="1"/>
  <c r="Q14" i="1"/>
  <c r="Q12" i="1"/>
  <c r="Q11" i="1"/>
  <c r="Q10" i="1"/>
  <c r="Q8" i="1"/>
  <c r="Q9" i="1"/>
  <c r="Q7" i="1"/>
  <c r="P7" i="1"/>
  <c r="O7" i="1"/>
  <c r="AH14" i="1"/>
  <c r="AH13" i="1"/>
  <c r="AH12" i="1"/>
  <c r="AH11" i="1"/>
  <c r="AH10" i="1"/>
  <c r="AH9" i="1"/>
  <c r="AH8" i="1"/>
  <c r="AQ14" i="1"/>
  <c r="AQ13" i="1"/>
  <c r="AQ12" i="1"/>
  <c r="AQ11" i="1"/>
  <c r="AQ10" i="1"/>
  <c r="AQ9" i="1"/>
  <c r="AQ8" i="1"/>
  <c r="P14" i="1"/>
  <c r="P13" i="1"/>
  <c r="P12" i="1"/>
  <c r="P11" i="1"/>
  <c r="P10" i="1"/>
  <c r="P9" i="1"/>
  <c r="P8" i="1"/>
  <c r="AP8" i="1"/>
  <c r="AP9" i="1"/>
  <c r="AP10" i="1"/>
  <c r="AP11" i="1"/>
  <c r="AP12" i="1"/>
  <c r="AP13" i="1"/>
  <c r="AP14" i="1"/>
  <c r="AG8" i="1"/>
  <c r="AG9" i="1"/>
  <c r="AG10" i="1"/>
  <c r="AG11" i="1"/>
  <c r="AG12" i="1"/>
  <c r="AG13" i="1"/>
  <c r="AG14" i="1"/>
  <c r="O8" i="1"/>
  <c r="O9" i="1"/>
  <c r="O10" i="1"/>
  <c r="O11" i="1"/>
  <c r="O12" i="1"/>
  <c r="O13" i="1"/>
  <c r="O14" i="1"/>
  <c r="AH15" i="1" l="1"/>
  <c r="O15" i="1"/>
  <c r="AI15" i="1"/>
  <c r="AP15" i="1"/>
  <c r="AQ15" i="1"/>
  <c r="P15" i="1"/>
  <c r="Q15" i="1"/>
  <c r="AG15" i="1"/>
  <c r="AR15" i="1"/>
  <c r="AU10" i="1"/>
  <c r="AU11" i="1"/>
  <c r="AU8" i="1"/>
  <c r="AU9" i="1"/>
  <c r="AT8" i="1"/>
  <c r="AT9" i="1"/>
  <c r="AU7" i="1"/>
  <c r="AU15" i="1" s="1"/>
  <c r="AT7" i="1"/>
  <c r="AT14" i="1"/>
  <c r="AU14" i="1"/>
  <c r="AU12" i="1"/>
  <c r="AT12" i="1"/>
  <c r="AT13" i="1"/>
  <c r="AU13" i="1"/>
  <c r="AT10" i="1"/>
  <c r="AT11" i="1"/>
  <c r="AS7" i="1"/>
  <c r="AS11" i="1"/>
  <c r="AS12" i="1"/>
  <c r="AS14" i="1"/>
  <c r="AS13" i="1"/>
  <c r="AS10" i="1"/>
  <c r="AS8" i="1"/>
  <c r="AS9" i="1"/>
  <c r="AS15" i="1" l="1"/>
  <c r="AT15" i="1"/>
</calcChain>
</file>

<file path=xl/sharedStrings.xml><?xml version="1.0" encoding="utf-8"?>
<sst xmlns="http://schemas.openxmlformats.org/spreadsheetml/2006/main" count="90" uniqueCount="32">
  <si>
    <t>№ з/п</t>
  </si>
  <si>
    <t>1 кл</t>
  </si>
  <si>
    <t>2 кл</t>
  </si>
  <si>
    <t>3 кл</t>
  </si>
  <si>
    <t>4 кл</t>
  </si>
  <si>
    <t>Усього</t>
  </si>
  <si>
    <t>5 кл</t>
  </si>
  <si>
    <t>6 кл</t>
  </si>
  <si>
    <t>7 кл</t>
  </si>
  <si>
    <t>8 кл</t>
  </si>
  <si>
    <t>9 кл</t>
  </si>
  <si>
    <t>10 кл</t>
  </si>
  <si>
    <t>11 кл</t>
  </si>
  <si>
    <t>Разом</t>
  </si>
  <si>
    <t>класів</t>
  </si>
  <si>
    <t>учнів</t>
  </si>
  <si>
    <t>Повна назва закладу освіти</t>
  </si>
  <si>
    <t>Ліцей №1 Тростянецької міської ради</t>
  </si>
  <si>
    <t>Тростянецька філія Ліцею №1 Тростянецької міської ради</t>
  </si>
  <si>
    <t>Станівська філія Ліцею №1 Тростянецької міської ради</t>
  </si>
  <si>
    <t>Ліцей №2 Тростянецької міської ради</t>
  </si>
  <si>
    <t>Білківська філія Ліцею №2 Тростянецької міської ради</t>
  </si>
  <si>
    <t>Ліцей №3 Тростянецької міської ради</t>
  </si>
  <si>
    <t>Тростянецька філія Ліцею №3 Тростянецької міської ради</t>
  </si>
  <si>
    <t>Полянська філія Ліцею №3 Тростянецької міської ради</t>
  </si>
  <si>
    <t>РАЗОМ</t>
  </si>
  <si>
    <t>загальна к-ть учнів</t>
  </si>
  <si>
    <t>учнів з ООП</t>
  </si>
  <si>
    <t>Міський голова</t>
  </si>
  <si>
    <t>Юрій БОВА</t>
  </si>
  <si>
    <t>Мережа
інклюзивних класів закладів загальної середньої освіти Тростянецької міської ради на 2025/2026 навчальний рік</t>
  </si>
  <si>
    <t>Додаток 4
до рішення виконавчого комітету
Тростянецької міської ради
№ 642 від 11 вересня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</si>
</sst>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/>
    </xf>
    <xf numFmtId="0" fontId="2" fillId="3" borderId="5" xfId="0" applyFont="1" applyFill="1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center" vertical="center" textRotation="90"/>
    </xf>
    <xf numFmtId="0" fontId="2" fillId="4" borderId="5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1"/>
  <sheetViews>
    <sheetView tabSelected="1" topLeftCell="C1" zoomScale="60" zoomScaleNormal="60" workbookViewId="0">
      <selection activeCell="AL24" sqref="AL24"/>
    </sheetView>
  </sheetViews>
  <sheetFormatPr defaultRowHeight="15.75" x14ac:dyDescent="0.25"/>
  <cols>
    <col min="1" max="1" width="6.85546875" style="4" customWidth="1"/>
    <col min="2" max="2" width="35" style="4" customWidth="1"/>
    <col min="3" max="3" width="4.28515625" style="4" bestFit="1" customWidth="1"/>
    <col min="4" max="5" width="6.140625" style="4" customWidth="1"/>
    <col min="6" max="6" width="4.28515625" style="4" bestFit="1" customWidth="1"/>
    <col min="7" max="8" width="5.42578125" style="4" customWidth="1"/>
    <col min="9" max="9" width="4.28515625" style="4" bestFit="1" customWidth="1"/>
    <col min="10" max="11" width="6.28515625" style="4" customWidth="1"/>
    <col min="12" max="12" width="4.28515625" style="4" bestFit="1" customWidth="1"/>
    <col min="13" max="14" width="6.7109375" style="4" customWidth="1"/>
    <col min="15" max="15" width="7.28515625" style="4" bestFit="1" customWidth="1"/>
    <col min="16" max="17" width="7.140625" style="4" customWidth="1"/>
    <col min="18" max="18" width="4.28515625" style="4" bestFit="1" customWidth="1"/>
    <col min="19" max="20" width="6.42578125" style="4" customWidth="1"/>
    <col min="21" max="21" width="3.85546875" style="4" customWidth="1"/>
    <col min="22" max="23" width="6.5703125" style="4" customWidth="1"/>
    <col min="24" max="24" width="4.28515625" style="4" bestFit="1" customWidth="1"/>
    <col min="25" max="26" width="6.28515625" style="4" customWidth="1"/>
    <col min="27" max="27" width="4.28515625" style="4" bestFit="1" customWidth="1"/>
    <col min="28" max="29" width="7.7109375" style="4" customWidth="1"/>
    <col min="30" max="30" width="4.28515625" style="4" bestFit="1" customWidth="1"/>
    <col min="31" max="32" width="7.42578125" style="4" customWidth="1"/>
    <col min="33" max="33" width="7.28515625" style="4" bestFit="1" customWidth="1"/>
    <col min="34" max="35" width="6.140625" style="4" customWidth="1"/>
    <col min="36" max="36" width="4.28515625" style="4" bestFit="1" customWidth="1"/>
    <col min="37" max="38" width="7" style="4" customWidth="1"/>
    <col min="39" max="39" width="4.28515625" style="4" bestFit="1" customWidth="1"/>
    <col min="40" max="41" width="6.140625" style="4" customWidth="1"/>
    <col min="42" max="42" width="5.42578125" style="4" bestFit="1" customWidth="1"/>
    <col min="43" max="44" width="6.140625" style="4" customWidth="1"/>
    <col min="45" max="45" width="5.42578125" style="4" bestFit="1" customWidth="1"/>
    <col min="46" max="47" width="7.85546875" style="4" customWidth="1"/>
    <col min="48" max="16384" width="9.140625" style="4"/>
  </cols>
  <sheetData>
    <row r="1" spans="1:47" ht="70.5" customHeight="1" x14ac:dyDescent="0.25">
      <c r="AJ1" s="31" t="s">
        <v>31</v>
      </c>
      <c r="AK1" s="31"/>
      <c r="AL1" s="31"/>
      <c r="AM1" s="31"/>
      <c r="AN1" s="31"/>
      <c r="AO1" s="31"/>
      <c r="AP1" s="31"/>
      <c r="AQ1" s="31"/>
    </row>
    <row r="2" spans="1:47" ht="60.75" customHeight="1" x14ac:dyDescent="0.25">
      <c r="A2" s="33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</row>
    <row r="4" spans="1:47" ht="31.5" customHeight="1" x14ac:dyDescent="0.25">
      <c r="A4" s="27" t="s">
        <v>0</v>
      </c>
      <c r="B4" s="27" t="s">
        <v>16</v>
      </c>
      <c r="C4" s="30" t="s">
        <v>1</v>
      </c>
      <c r="D4" s="30"/>
      <c r="E4" s="30"/>
      <c r="F4" s="30" t="s">
        <v>2</v>
      </c>
      <c r="G4" s="30"/>
      <c r="H4" s="30"/>
      <c r="I4" s="30" t="s">
        <v>3</v>
      </c>
      <c r="J4" s="30"/>
      <c r="K4" s="30"/>
      <c r="L4" s="30" t="s">
        <v>4</v>
      </c>
      <c r="M4" s="30"/>
      <c r="N4" s="30"/>
      <c r="O4" s="36" t="s">
        <v>5</v>
      </c>
      <c r="P4" s="36"/>
      <c r="Q4" s="36"/>
      <c r="R4" s="30" t="s">
        <v>6</v>
      </c>
      <c r="S4" s="30"/>
      <c r="T4" s="30"/>
      <c r="U4" s="30" t="s">
        <v>7</v>
      </c>
      <c r="V4" s="30"/>
      <c r="W4" s="30"/>
      <c r="X4" s="30" t="s">
        <v>8</v>
      </c>
      <c r="Y4" s="30"/>
      <c r="Z4" s="30"/>
      <c r="AA4" s="30" t="s">
        <v>9</v>
      </c>
      <c r="AB4" s="30"/>
      <c r="AC4" s="30"/>
      <c r="AD4" s="30" t="s">
        <v>10</v>
      </c>
      <c r="AE4" s="30"/>
      <c r="AF4" s="30"/>
      <c r="AG4" s="36" t="s">
        <v>5</v>
      </c>
      <c r="AH4" s="36"/>
      <c r="AI4" s="36"/>
      <c r="AJ4" s="30" t="s">
        <v>11</v>
      </c>
      <c r="AK4" s="30"/>
      <c r="AL4" s="30"/>
      <c r="AM4" s="30" t="s">
        <v>12</v>
      </c>
      <c r="AN4" s="30"/>
      <c r="AO4" s="30"/>
      <c r="AP4" s="34" t="s">
        <v>5</v>
      </c>
      <c r="AQ4" s="34"/>
      <c r="AR4" s="34"/>
      <c r="AS4" s="37" t="s">
        <v>13</v>
      </c>
      <c r="AT4" s="37"/>
      <c r="AU4" s="37"/>
    </row>
    <row r="5" spans="1:47" x14ac:dyDescent="0.25">
      <c r="A5" s="28"/>
      <c r="B5" s="28"/>
      <c r="C5" s="17" t="s">
        <v>14</v>
      </c>
      <c r="D5" s="15" t="s">
        <v>15</v>
      </c>
      <c r="E5" s="16"/>
      <c r="F5" s="17" t="s">
        <v>14</v>
      </c>
      <c r="G5" s="15" t="s">
        <v>15</v>
      </c>
      <c r="H5" s="16"/>
      <c r="I5" s="17" t="s">
        <v>14</v>
      </c>
      <c r="J5" s="15" t="s">
        <v>15</v>
      </c>
      <c r="K5" s="16"/>
      <c r="L5" s="17" t="s">
        <v>14</v>
      </c>
      <c r="M5" s="15" t="s">
        <v>15</v>
      </c>
      <c r="N5" s="16"/>
      <c r="O5" s="23" t="s">
        <v>14</v>
      </c>
      <c r="P5" s="25" t="s">
        <v>15</v>
      </c>
      <c r="Q5" s="26"/>
      <c r="R5" s="17" t="s">
        <v>14</v>
      </c>
      <c r="S5" s="15" t="s">
        <v>15</v>
      </c>
      <c r="T5" s="16"/>
      <c r="U5" s="17" t="s">
        <v>14</v>
      </c>
      <c r="V5" s="15" t="s">
        <v>15</v>
      </c>
      <c r="W5" s="16"/>
      <c r="X5" s="17" t="s">
        <v>14</v>
      </c>
      <c r="Y5" s="15" t="s">
        <v>15</v>
      </c>
      <c r="Z5" s="16"/>
      <c r="AA5" s="17" t="s">
        <v>14</v>
      </c>
      <c r="AB5" s="15" t="s">
        <v>15</v>
      </c>
      <c r="AC5" s="16"/>
      <c r="AD5" s="17" t="s">
        <v>14</v>
      </c>
      <c r="AE5" s="15" t="s">
        <v>15</v>
      </c>
      <c r="AF5" s="16"/>
      <c r="AG5" s="23" t="s">
        <v>14</v>
      </c>
      <c r="AH5" s="13" t="s">
        <v>15</v>
      </c>
      <c r="AI5" s="14"/>
      <c r="AJ5" s="17" t="s">
        <v>14</v>
      </c>
      <c r="AK5" s="15" t="s">
        <v>15</v>
      </c>
      <c r="AL5" s="16"/>
      <c r="AM5" s="17" t="s">
        <v>14</v>
      </c>
      <c r="AN5" s="15" t="s">
        <v>15</v>
      </c>
      <c r="AO5" s="16"/>
      <c r="AP5" s="21" t="s">
        <v>14</v>
      </c>
      <c r="AQ5" s="13" t="s">
        <v>15</v>
      </c>
      <c r="AR5" s="14"/>
      <c r="AS5" s="19" t="s">
        <v>14</v>
      </c>
      <c r="AT5" s="15" t="s">
        <v>15</v>
      </c>
      <c r="AU5" s="16"/>
    </row>
    <row r="6" spans="1:47" ht="87.75" customHeight="1" x14ac:dyDescent="0.25">
      <c r="A6" s="29"/>
      <c r="B6" s="29"/>
      <c r="C6" s="18"/>
      <c r="D6" s="8" t="s">
        <v>26</v>
      </c>
      <c r="E6" s="9" t="s">
        <v>27</v>
      </c>
      <c r="F6" s="18"/>
      <c r="G6" s="8" t="s">
        <v>26</v>
      </c>
      <c r="H6" s="9" t="s">
        <v>27</v>
      </c>
      <c r="I6" s="18"/>
      <c r="J6" s="8" t="s">
        <v>26</v>
      </c>
      <c r="K6" s="9" t="s">
        <v>27</v>
      </c>
      <c r="L6" s="18"/>
      <c r="M6" s="8" t="s">
        <v>26</v>
      </c>
      <c r="N6" s="9" t="s">
        <v>27</v>
      </c>
      <c r="O6" s="24"/>
      <c r="P6" s="10" t="s">
        <v>26</v>
      </c>
      <c r="Q6" s="10" t="s">
        <v>27</v>
      </c>
      <c r="R6" s="18"/>
      <c r="S6" s="8" t="s">
        <v>26</v>
      </c>
      <c r="T6" s="9" t="s">
        <v>27</v>
      </c>
      <c r="U6" s="18"/>
      <c r="V6" s="8" t="s">
        <v>26</v>
      </c>
      <c r="W6" s="9" t="s">
        <v>27</v>
      </c>
      <c r="X6" s="18"/>
      <c r="Y6" s="8" t="s">
        <v>26</v>
      </c>
      <c r="Z6" s="9" t="s">
        <v>27</v>
      </c>
      <c r="AA6" s="18"/>
      <c r="AB6" s="8" t="s">
        <v>26</v>
      </c>
      <c r="AC6" s="9" t="s">
        <v>27</v>
      </c>
      <c r="AD6" s="18"/>
      <c r="AE6" s="8" t="s">
        <v>26</v>
      </c>
      <c r="AF6" s="9" t="s">
        <v>27</v>
      </c>
      <c r="AG6" s="24"/>
      <c r="AH6" s="11" t="s">
        <v>26</v>
      </c>
      <c r="AI6" s="11" t="s">
        <v>27</v>
      </c>
      <c r="AJ6" s="18"/>
      <c r="AK6" s="8" t="s">
        <v>26</v>
      </c>
      <c r="AL6" s="9" t="s">
        <v>27</v>
      </c>
      <c r="AM6" s="18"/>
      <c r="AN6" s="8" t="s">
        <v>26</v>
      </c>
      <c r="AO6" s="9" t="s">
        <v>27</v>
      </c>
      <c r="AP6" s="22"/>
      <c r="AQ6" s="11" t="s">
        <v>26</v>
      </c>
      <c r="AR6" s="11" t="s">
        <v>27</v>
      </c>
      <c r="AS6" s="20"/>
      <c r="AT6" s="8" t="s">
        <v>26</v>
      </c>
      <c r="AU6" s="9" t="s">
        <v>27</v>
      </c>
    </row>
    <row r="7" spans="1:47" s="6" customFormat="1" ht="31.5" x14ac:dyDescent="0.25">
      <c r="A7" s="1">
        <v>1</v>
      </c>
      <c r="B7" s="2" t="s">
        <v>17</v>
      </c>
      <c r="C7" s="1">
        <v>1</v>
      </c>
      <c r="D7" s="1">
        <v>15</v>
      </c>
      <c r="E7" s="1">
        <v>2</v>
      </c>
      <c r="F7" s="1">
        <v>1</v>
      </c>
      <c r="G7" s="1">
        <v>17</v>
      </c>
      <c r="H7" s="1">
        <v>1</v>
      </c>
      <c r="I7" s="1">
        <v>1</v>
      </c>
      <c r="J7" s="1">
        <v>22</v>
      </c>
      <c r="K7" s="1">
        <v>2</v>
      </c>
      <c r="L7" s="1">
        <v>1</v>
      </c>
      <c r="M7" s="1">
        <v>25</v>
      </c>
      <c r="N7" s="1">
        <v>2</v>
      </c>
      <c r="O7" s="3">
        <f>SUM(C7,F7,I7,L7)</f>
        <v>4</v>
      </c>
      <c r="P7" s="3">
        <f>SUM(D7,G7,J7,M7)</f>
        <v>79</v>
      </c>
      <c r="Q7" s="3">
        <f>SUM(E7,H7,K7,N7)</f>
        <v>7</v>
      </c>
      <c r="R7" s="1">
        <v>1</v>
      </c>
      <c r="S7" s="1">
        <v>17</v>
      </c>
      <c r="T7" s="1">
        <v>1</v>
      </c>
      <c r="U7" s="1">
        <v>1</v>
      </c>
      <c r="V7" s="1">
        <v>23</v>
      </c>
      <c r="W7" s="1">
        <v>1</v>
      </c>
      <c r="X7" s="1">
        <v>1</v>
      </c>
      <c r="Y7" s="1">
        <v>23</v>
      </c>
      <c r="Z7" s="1">
        <v>1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3">
        <f>SUM(R7,U7,X7,AA7,AD7)</f>
        <v>3</v>
      </c>
      <c r="AH7" s="3">
        <f>SUM(S7,V7,Y7,AB7,AE7)</f>
        <v>63</v>
      </c>
      <c r="AI7" s="3">
        <f>SUM(T7,W7,Z7,AC7,AF7)</f>
        <v>3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3">
        <f>SUM(AJ7,AM7)</f>
        <v>0</v>
      </c>
      <c r="AQ7" s="3">
        <f>SUM(AK7,AN7)</f>
        <v>0</v>
      </c>
      <c r="AR7" s="3">
        <f>SUM(AL7,AO7)</f>
        <v>0</v>
      </c>
      <c r="AS7" s="5">
        <f>SUM(O7,AG7,AP7)</f>
        <v>7</v>
      </c>
      <c r="AT7" s="5">
        <f>SUM(P7,AH7,AQ7)</f>
        <v>142</v>
      </c>
      <c r="AU7" s="5">
        <f>SUM(Q7,AI7,AR7)</f>
        <v>10</v>
      </c>
    </row>
    <row r="8" spans="1:47" s="6" customFormat="1" ht="31.5" x14ac:dyDescent="0.25">
      <c r="A8" s="1">
        <v>2</v>
      </c>
      <c r="B8" s="2" t="s">
        <v>18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1</v>
      </c>
      <c r="J8" s="5">
        <v>16</v>
      </c>
      <c r="K8" s="5">
        <v>1</v>
      </c>
      <c r="L8" s="5">
        <v>0</v>
      </c>
      <c r="M8" s="5">
        <v>0</v>
      </c>
      <c r="N8" s="5">
        <v>0</v>
      </c>
      <c r="O8" s="3">
        <f t="shared" ref="O8:O14" si="0">SUM(C8,F8,I8,L8)</f>
        <v>1</v>
      </c>
      <c r="P8" s="3">
        <f t="shared" ref="P8:P14" si="1">SUM(D8,G8,J8,M8)</f>
        <v>16</v>
      </c>
      <c r="Q8" s="3">
        <f t="shared" ref="Q8:Q14" si="2">SUM(E8,H8,K8,N8)</f>
        <v>1</v>
      </c>
      <c r="R8" s="5">
        <v>1</v>
      </c>
      <c r="S8" s="5">
        <v>22</v>
      </c>
      <c r="T8" s="5">
        <v>1</v>
      </c>
      <c r="U8" s="5">
        <v>1</v>
      </c>
      <c r="V8" s="5">
        <v>18</v>
      </c>
      <c r="W8" s="5">
        <v>1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3">
        <f t="shared" ref="AG8:AG14" si="3">SUM(R8,U8,X8,AA8,AD8)</f>
        <v>2</v>
      </c>
      <c r="AH8" s="3">
        <f t="shared" ref="AH8:AH14" si="4">SUM(S8,V8,Y8,AB8,AE8)</f>
        <v>40</v>
      </c>
      <c r="AI8" s="3">
        <f t="shared" ref="AI8:AI14" si="5">SUM(T8,W8,Z8,AC8,AF8)</f>
        <v>2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3">
        <f t="shared" ref="AP8:AP14" si="6">SUM(AJ8,AM8)</f>
        <v>0</v>
      </c>
      <c r="AQ8" s="3">
        <f t="shared" ref="AQ8:AQ14" si="7">SUM(AK8,AN8)</f>
        <v>0</v>
      </c>
      <c r="AR8" s="3">
        <f t="shared" ref="AR8:AR14" si="8">SUM(AL8,AO8)</f>
        <v>0</v>
      </c>
      <c r="AS8" s="5">
        <f t="shared" ref="AS8:AS14" si="9">SUM(O8,AG8,AP8)</f>
        <v>3</v>
      </c>
      <c r="AT8" s="5">
        <f t="shared" ref="AT8:AT14" si="10">SUM(P8,AH8,AQ8)</f>
        <v>56</v>
      </c>
      <c r="AU8" s="5">
        <f t="shared" ref="AU8:AU14" si="11">SUM(Q8,AI8,AR8)</f>
        <v>3</v>
      </c>
    </row>
    <row r="9" spans="1:47" s="6" customFormat="1" ht="31.5" x14ac:dyDescent="0.25">
      <c r="A9" s="1">
        <v>4</v>
      </c>
      <c r="B9" s="2" t="s">
        <v>19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3">
        <f t="shared" si="0"/>
        <v>0</v>
      </c>
      <c r="P9" s="3">
        <f t="shared" si="1"/>
        <v>0</v>
      </c>
      <c r="Q9" s="3">
        <f t="shared" si="2"/>
        <v>0</v>
      </c>
      <c r="R9" s="5">
        <v>1</v>
      </c>
      <c r="S9" s="5">
        <v>6</v>
      </c>
      <c r="T9" s="5">
        <v>1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3">
        <f t="shared" si="3"/>
        <v>1</v>
      </c>
      <c r="AH9" s="3">
        <f t="shared" si="4"/>
        <v>6</v>
      </c>
      <c r="AI9" s="3">
        <f t="shared" si="5"/>
        <v>1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3">
        <f t="shared" si="6"/>
        <v>0</v>
      </c>
      <c r="AQ9" s="3">
        <f t="shared" si="7"/>
        <v>0</v>
      </c>
      <c r="AR9" s="3">
        <f t="shared" si="8"/>
        <v>0</v>
      </c>
      <c r="AS9" s="5">
        <f t="shared" si="9"/>
        <v>1</v>
      </c>
      <c r="AT9" s="5">
        <f t="shared" si="10"/>
        <v>6</v>
      </c>
      <c r="AU9" s="5">
        <f t="shared" si="11"/>
        <v>1</v>
      </c>
    </row>
    <row r="10" spans="1:47" s="6" customFormat="1" ht="31.5" x14ac:dyDescent="0.25">
      <c r="A10" s="1">
        <v>5</v>
      </c>
      <c r="B10" s="2" t="s">
        <v>20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3">
        <f t="shared" si="0"/>
        <v>0</v>
      </c>
      <c r="P10" s="3">
        <f t="shared" si="1"/>
        <v>0</v>
      </c>
      <c r="Q10" s="3">
        <f t="shared" si="2"/>
        <v>0</v>
      </c>
      <c r="R10" s="5">
        <v>1</v>
      </c>
      <c r="S10" s="5">
        <v>21</v>
      </c>
      <c r="T10" s="5">
        <v>1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1</v>
      </c>
      <c r="AB10" s="5">
        <v>21</v>
      </c>
      <c r="AC10" s="5">
        <v>1</v>
      </c>
      <c r="AD10" s="5">
        <v>1</v>
      </c>
      <c r="AE10" s="5">
        <v>29</v>
      </c>
      <c r="AF10" s="5">
        <v>1</v>
      </c>
      <c r="AG10" s="3">
        <f t="shared" si="3"/>
        <v>3</v>
      </c>
      <c r="AH10" s="3">
        <f t="shared" si="4"/>
        <v>71</v>
      </c>
      <c r="AI10" s="3">
        <f t="shared" si="5"/>
        <v>3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3">
        <f t="shared" si="6"/>
        <v>0</v>
      </c>
      <c r="AQ10" s="3">
        <f t="shared" si="7"/>
        <v>0</v>
      </c>
      <c r="AR10" s="3">
        <f t="shared" si="8"/>
        <v>0</v>
      </c>
      <c r="AS10" s="5">
        <f t="shared" si="9"/>
        <v>3</v>
      </c>
      <c r="AT10" s="5">
        <f t="shared" si="10"/>
        <v>71</v>
      </c>
      <c r="AU10" s="5">
        <f t="shared" si="11"/>
        <v>3</v>
      </c>
    </row>
    <row r="11" spans="1:47" s="6" customFormat="1" ht="31.5" x14ac:dyDescent="0.25">
      <c r="A11" s="1">
        <v>6</v>
      </c>
      <c r="B11" s="2" t="s">
        <v>21</v>
      </c>
      <c r="C11" s="5">
        <v>1</v>
      </c>
      <c r="D11" s="5">
        <v>12</v>
      </c>
      <c r="E11" s="5">
        <v>1</v>
      </c>
      <c r="F11" s="5">
        <v>0</v>
      </c>
      <c r="G11" s="5">
        <v>0</v>
      </c>
      <c r="H11" s="5">
        <v>0</v>
      </c>
      <c r="I11" s="5">
        <v>1</v>
      </c>
      <c r="J11" s="5">
        <v>15</v>
      </c>
      <c r="K11" s="5">
        <v>1</v>
      </c>
      <c r="L11" s="5">
        <v>0</v>
      </c>
      <c r="M11" s="5">
        <v>0</v>
      </c>
      <c r="N11" s="5">
        <v>0</v>
      </c>
      <c r="O11" s="3">
        <f t="shared" si="0"/>
        <v>2</v>
      </c>
      <c r="P11" s="3">
        <f t="shared" si="1"/>
        <v>27</v>
      </c>
      <c r="Q11" s="3">
        <f t="shared" si="2"/>
        <v>2</v>
      </c>
      <c r="R11" s="5">
        <v>1</v>
      </c>
      <c r="S11" s="5">
        <v>12</v>
      </c>
      <c r="T11" s="5">
        <v>1</v>
      </c>
      <c r="U11" s="5">
        <v>1</v>
      </c>
      <c r="V11" s="5">
        <v>16</v>
      </c>
      <c r="W11" s="5">
        <v>1</v>
      </c>
      <c r="X11" s="5">
        <v>1</v>
      </c>
      <c r="Y11" s="5">
        <v>16</v>
      </c>
      <c r="Z11" s="5">
        <v>1</v>
      </c>
      <c r="AA11" s="5">
        <v>0</v>
      </c>
      <c r="AB11" s="5">
        <v>0</v>
      </c>
      <c r="AC11" s="5">
        <v>0</v>
      </c>
      <c r="AD11" s="5">
        <v>1</v>
      </c>
      <c r="AE11" s="5">
        <v>19</v>
      </c>
      <c r="AF11" s="5">
        <v>1</v>
      </c>
      <c r="AG11" s="3">
        <f t="shared" si="3"/>
        <v>4</v>
      </c>
      <c r="AH11" s="3">
        <f t="shared" si="4"/>
        <v>63</v>
      </c>
      <c r="AI11" s="3">
        <f t="shared" si="5"/>
        <v>4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3">
        <f t="shared" si="6"/>
        <v>0</v>
      </c>
      <c r="AQ11" s="3">
        <f t="shared" si="7"/>
        <v>0</v>
      </c>
      <c r="AR11" s="3">
        <f t="shared" si="8"/>
        <v>0</v>
      </c>
      <c r="AS11" s="5">
        <f t="shared" si="9"/>
        <v>6</v>
      </c>
      <c r="AT11" s="5">
        <f t="shared" si="10"/>
        <v>90</v>
      </c>
      <c r="AU11" s="5">
        <f t="shared" si="11"/>
        <v>6</v>
      </c>
    </row>
    <row r="12" spans="1:47" s="6" customFormat="1" ht="32.25" customHeight="1" x14ac:dyDescent="0.25">
      <c r="A12" s="1">
        <v>7</v>
      </c>
      <c r="B12" s="7" t="s">
        <v>22</v>
      </c>
      <c r="C12" s="5">
        <v>1</v>
      </c>
      <c r="D12" s="5">
        <v>15</v>
      </c>
      <c r="E12" s="5">
        <v>1</v>
      </c>
      <c r="F12" s="5">
        <v>0</v>
      </c>
      <c r="G12" s="5">
        <v>0</v>
      </c>
      <c r="H12" s="5">
        <v>0</v>
      </c>
      <c r="I12" s="5">
        <v>1</v>
      </c>
      <c r="J12" s="5">
        <v>19</v>
      </c>
      <c r="K12" s="5">
        <v>1</v>
      </c>
      <c r="L12" s="5">
        <v>0</v>
      </c>
      <c r="M12" s="5">
        <v>0</v>
      </c>
      <c r="N12" s="5">
        <v>0</v>
      </c>
      <c r="O12" s="3">
        <f t="shared" si="0"/>
        <v>2</v>
      </c>
      <c r="P12" s="3">
        <f t="shared" si="1"/>
        <v>34</v>
      </c>
      <c r="Q12" s="3">
        <f t="shared" si="2"/>
        <v>2</v>
      </c>
      <c r="R12" s="5">
        <v>1</v>
      </c>
      <c r="S12" s="5">
        <v>21</v>
      </c>
      <c r="T12" s="5">
        <v>1</v>
      </c>
      <c r="U12" s="5">
        <v>1</v>
      </c>
      <c r="V12" s="5">
        <v>22</v>
      </c>
      <c r="W12" s="5">
        <v>1</v>
      </c>
      <c r="X12" s="5">
        <v>1</v>
      </c>
      <c r="Y12" s="5">
        <v>27</v>
      </c>
      <c r="Z12" s="5">
        <v>2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3">
        <f t="shared" si="3"/>
        <v>3</v>
      </c>
      <c r="AH12" s="3">
        <f t="shared" si="4"/>
        <v>70</v>
      </c>
      <c r="AI12" s="3">
        <f t="shared" si="5"/>
        <v>4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3">
        <f t="shared" si="6"/>
        <v>0</v>
      </c>
      <c r="AQ12" s="3">
        <f t="shared" si="7"/>
        <v>0</v>
      </c>
      <c r="AR12" s="3">
        <f t="shared" si="8"/>
        <v>0</v>
      </c>
      <c r="AS12" s="5">
        <f t="shared" si="9"/>
        <v>5</v>
      </c>
      <c r="AT12" s="5">
        <f t="shared" si="10"/>
        <v>104</v>
      </c>
      <c r="AU12" s="5">
        <f t="shared" si="11"/>
        <v>6</v>
      </c>
    </row>
    <row r="13" spans="1:47" s="6" customFormat="1" ht="31.5" x14ac:dyDescent="0.25">
      <c r="A13" s="1">
        <v>8</v>
      </c>
      <c r="B13" s="2" t="s">
        <v>23</v>
      </c>
      <c r="C13" s="5">
        <v>0</v>
      </c>
      <c r="D13" s="5">
        <v>0</v>
      </c>
      <c r="E13" s="5">
        <v>0</v>
      </c>
      <c r="F13" s="5">
        <v>1</v>
      </c>
      <c r="G13" s="5">
        <v>11</v>
      </c>
      <c r="H13" s="5">
        <v>1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3">
        <f t="shared" si="0"/>
        <v>1</v>
      </c>
      <c r="P13" s="3">
        <f t="shared" si="1"/>
        <v>11</v>
      </c>
      <c r="Q13" s="3">
        <f t="shared" si="2"/>
        <v>1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3">
        <f t="shared" si="3"/>
        <v>0</v>
      </c>
      <c r="AH13" s="3">
        <f t="shared" si="4"/>
        <v>0</v>
      </c>
      <c r="AI13" s="3">
        <f t="shared" si="5"/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3">
        <f t="shared" si="6"/>
        <v>0</v>
      </c>
      <c r="AQ13" s="3">
        <f t="shared" si="7"/>
        <v>0</v>
      </c>
      <c r="AR13" s="3">
        <f t="shared" si="8"/>
        <v>0</v>
      </c>
      <c r="AS13" s="5">
        <f t="shared" si="9"/>
        <v>1</v>
      </c>
      <c r="AT13" s="5">
        <f t="shared" si="10"/>
        <v>11</v>
      </c>
      <c r="AU13" s="5">
        <f t="shared" si="11"/>
        <v>1</v>
      </c>
    </row>
    <row r="14" spans="1:47" s="6" customFormat="1" ht="31.5" x14ac:dyDescent="0.25">
      <c r="A14" s="1">
        <v>10</v>
      </c>
      <c r="B14" s="2" t="s">
        <v>24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3">
        <f t="shared" si="0"/>
        <v>0</v>
      </c>
      <c r="P14" s="3">
        <f t="shared" si="1"/>
        <v>0</v>
      </c>
      <c r="Q14" s="3">
        <f t="shared" si="2"/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1</v>
      </c>
      <c r="AB14" s="5">
        <v>5</v>
      </c>
      <c r="AC14" s="5">
        <v>1</v>
      </c>
      <c r="AD14" s="5">
        <v>0</v>
      </c>
      <c r="AE14" s="5">
        <v>0</v>
      </c>
      <c r="AF14" s="5">
        <v>0</v>
      </c>
      <c r="AG14" s="3">
        <f t="shared" si="3"/>
        <v>1</v>
      </c>
      <c r="AH14" s="3">
        <f t="shared" si="4"/>
        <v>5</v>
      </c>
      <c r="AI14" s="3">
        <f t="shared" si="5"/>
        <v>1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3">
        <f t="shared" si="6"/>
        <v>0</v>
      </c>
      <c r="AQ14" s="3">
        <f t="shared" si="7"/>
        <v>0</v>
      </c>
      <c r="AR14" s="3">
        <f t="shared" si="8"/>
        <v>0</v>
      </c>
      <c r="AS14" s="5">
        <f t="shared" si="9"/>
        <v>1</v>
      </c>
      <c r="AT14" s="5">
        <f t="shared" si="10"/>
        <v>5</v>
      </c>
      <c r="AU14" s="5">
        <f t="shared" si="11"/>
        <v>1</v>
      </c>
    </row>
    <row r="15" spans="1:47" x14ac:dyDescent="0.25">
      <c r="A15" s="34" t="s">
        <v>25</v>
      </c>
      <c r="B15" s="34"/>
      <c r="C15" s="3">
        <f t="shared" ref="C15:AU15" si="12">SUM(C7:C14)</f>
        <v>3</v>
      </c>
      <c r="D15" s="3">
        <f t="shared" si="12"/>
        <v>42</v>
      </c>
      <c r="E15" s="3">
        <f t="shared" si="12"/>
        <v>4</v>
      </c>
      <c r="F15" s="3">
        <f t="shared" si="12"/>
        <v>2</v>
      </c>
      <c r="G15" s="3">
        <f t="shared" si="12"/>
        <v>28</v>
      </c>
      <c r="H15" s="3">
        <f t="shared" si="12"/>
        <v>2</v>
      </c>
      <c r="I15" s="3">
        <f t="shared" si="12"/>
        <v>4</v>
      </c>
      <c r="J15" s="3">
        <f t="shared" si="12"/>
        <v>72</v>
      </c>
      <c r="K15" s="3">
        <f t="shared" si="12"/>
        <v>5</v>
      </c>
      <c r="L15" s="3">
        <f t="shared" si="12"/>
        <v>1</v>
      </c>
      <c r="M15" s="3">
        <f t="shared" si="12"/>
        <v>25</v>
      </c>
      <c r="N15" s="3">
        <f t="shared" si="12"/>
        <v>2</v>
      </c>
      <c r="O15" s="3">
        <f t="shared" si="12"/>
        <v>10</v>
      </c>
      <c r="P15" s="3">
        <f t="shared" si="12"/>
        <v>167</v>
      </c>
      <c r="Q15" s="3">
        <f t="shared" si="12"/>
        <v>13</v>
      </c>
      <c r="R15" s="3">
        <f t="shared" si="12"/>
        <v>6</v>
      </c>
      <c r="S15" s="3">
        <f t="shared" si="12"/>
        <v>99</v>
      </c>
      <c r="T15" s="3">
        <f t="shared" si="12"/>
        <v>6</v>
      </c>
      <c r="U15" s="3">
        <f t="shared" si="12"/>
        <v>4</v>
      </c>
      <c r="V15" s="3">
        <f t="shared" si="12"/>
        <v>79</v>
      </c>
      <c r="W15" s="3">
        <f t="shared" si="12"/>
        <v>4</v>
      </c>
      <c r="X15" s="3">
        <f t="shared" si="12"/>
        <v>3</v>
      </c>
      <c r="Y15" s="3">
        <f t="shared" si="12"/>
        <v>66</v>
      </c>
      <c r="Z15" s="3">
        <f t="shared" si="12"/>
        <v>4</v>
      </c>
      <c r="AA15" s="3">
        <f t="shared" si="12"/>
        <v>2</v>
      </c>
      <c r="AB15" s="3">
        <f t="shared" si="12"/>
        <v>26</v>
      </c>
      <c r="AC15" s="3">
        <f t="shared" si="12"/>
        <v>2</v>
      </c>
      <c r="AD15" s="3">
        <f t="shared" si="12"/>
        <v>2</v>
      </c>
      <c r="AE15" s="3">
        <f t="shared" si="12"/>
        <v>48</v>
      </c>
      <c r="AF15" s="3">
        <f t="shared" si="12"/>
        <v>2</v>
      </c>
      <c r="AG15" s="3">
        <f t="shared" si="12"/>
        <v>17</v>
      </c>
      <c r="AH15" s="3">
        <f t="shared" si="12"/>
        <v>318</v>
      </c>
      <c r="AI15" s="3">
        <f t="shared" si="12"/>
        <v>18</v>
      </c>
      <c r="AJ15" s="3">
        <f t="shared" si="12"/>
        <v>0</v>
      </c>
      <c r="AK15" s="3">
        <f t="shared" si="12"/>
        <v>0</v>
      </c>
      <c r="AL15" s="3">
        <f t="shared" si="12"/>
        <v>0</v>
      </c>
      <c r="AM15" s="3">
        <f t="shared" si="12"/>
        <v>0</v>
      </c>
      <c r="AN15" s="3">
        <f t="shared" si="12"/>
        <v>0</v>
      </c>
      <c r="AO15" s="3">
        <f t="shared" si="12"/>
        <v>0</v>
      </c>
      <c r="AP15" s="3">
        <f t="shared" si="12"/>
        <v>0</v>
      </c>
      <c r="AQ15" s="3">
        <f t="shared" si="12"/>
        <v>0</v>
      </c>
      <c r="AR15" s="3">
        <f t="shared" si="12"/>
        <v>0</v>
      </c>
      <c r="AS15" s="3">
        <f t="shared" si="12"/>
        <v>27</v>
      </c>
      <c r="AT15" s="3">
        <f t="shared" si="12"/>
        <v>485</v>
      </c>
      <c r="AU15" s="3">
        <f t="shared" si="12"/>
        <v>31</v>
      </c>
    </row>
    <row r="18" spans="7:37" s="12" customFormat="1" ht="18.75" customHeight="1" x14ac:dyDescent="0.25">
      <c r="G18" s="32" t="s">
        <v>28</v>
      </c>
      <c r="H18" s="32"/>
      <c r="I18" s="32"/>
      <c r="J18" s="32"/>
      <c r="K18" s="32"/>
      <c r="AG18" s="33" t="s">
        <v>29</v>
      </c>
      <c r="AH18" s="33"/>
      <c r="AI18" s="33"/>
      <c r="AJ18" s="33"/>
      <c r="AK18" s="33"/>
    </row>
    <row r="21" spans="7:37" x14ac:dyDescent="0.25">
      <c r="J21" s="6"/>
    </row>
  </sheetData>
  <mergeCells count="52">
    <mergeCell ref="AJ1:AQ1"/>
    <mergeCell ref="G18:K18"/>
    <mergeCell ref="AG18:AK18"/>
    <mergeCell ref="A15:B15"/>
    <mergeCell ref="A2:AU2"/>
    <mergeCell ref="AD4:AF4"/>
    <mergeCell ref="AG4:AI4"/>
    <mergeCell ref="AJ4:AL4"/>
    <mergeCell ref="AM4:AO4"/>
    <mergeCell ref="AP4:AR4"/>
    <mergeCell ref="AS4:AU4"/>
    <mergeCell ref="L4:N4"/>
    <mergeCell ref="O4:Q4"/>
    <mergeCell ref="R4:T4"/>
    <mergeCell ref="U4:W4"/>
    <mergeCell ref="X4:Z4"/>
    <mergeCell ref="B4:B6"/>
    <mergeCell ref="A4:A6"/>
    <mergeCell ref="D5:E5"/>
    <mergeCell ref="F5:F6"/>
    <mergeCell ref="AA4:AC4"/>
    <mergeCell ref="C4:E4"/>
    <mergeCell ref="F4:H4"/>
    <mergeCell ref="I4:K4"/>
    <mergeCell ref="C5:C6"/>
    <mergeCell ref="I5:I6"/>
    <mergeCell ref="L5:L6"/>
    <mergeCell ref="G5:H5"/>
    <mergeCell ref="M5:N5"/>
    <mergeCell ref="J5:K5"/>
    <mergeCell ref="S5:T5"/>
    <mergeCell ref="V5:W5"/>
    <mergeCell ref="Y5:Z5"/>
    <mergeCell ref="AB5:AC5"/>
    <mergeCell ref="P5:Q5"/>
    <mergeCell ref="O5:O6"/>
    <mergeCell ref="R5:R6"/>
    <mergeCell ref="U5:U6"/>
    <mergeCell ref="X5:X6"/>
    <mergeCell ref="AA5:AA6"/>
    <mergeCell ref="AQ5:AR5"/>
    <mergeCell ref="AT5:AU5"/>
    <mergeCell ref="AJ5:AJ6"/>
    <mergeCell ref="AD5:AD6"/>
    <mergeCell ref="AM5:AM6"/>
    <mergeCell ref="AS5:AS6"/>
    <mergeCell ref="AP5:AP6"/>
    <mergeCell ref="AE5:AF5"/>
    <mergeCell ref="AH5:AI5"/>
    <mergeCell ref="AG5:AG6"/>
    <mergeCell ref="AK5:AL5"/>
    <mergeCell ref="AN5:AO5"/>
  </mergeCells>
  <pageMargins left="3.937007874015748E-2" right="3.937007874015748E-2" top="0.15748031496062992" bottom="0.15748031496062992" header="0" footer="0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ЗЗСО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2025-09-12T06:39:07Z</dcterms:modified>
</cp:coreProperties>
</file>